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AppData\Local\Microsoft\Windows\INetCache\Content.Outlook\HGK8U5O9\"/>
    </mc:Choice>
  </mc:AlternateContent>
  <bookViews>
    <workbookView xWindow="0" yWindow="0" windowWidth="20490" windowHeight="7755" tabRatio="596"/>
  </bookViews>
  <sheets>
    <sheet name="Cuadro Vacuno 2" sheetId="4" r:id="rId1"/>
  </sheets>
  <definedNames>
    <definedName name="_xlnm.Print_Area" localSheetId="0">'Cuadro Vacuno 2'!$A$1:$D$22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C4" i="4"/>
  <c r="D10" i="4" l="1"/>
  <c r="D4" i="4" l="1"/>
  <c r="D17" i="4"/>
  <c r="D14" i="4"/>
  <c r="D13" i="4"/>
  <c r="D12" i="4"/>
  <c r="D11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<sst xmlns="http://schemas.openxmlformats.org/spreadsheetml/2006/main" count="23" uniqueCount="22">
  <si>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</si>
  <si>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</si>
  <si>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</si>
  <si>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</si>
  <si>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</si>
  <si>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</si>
  <si>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</si>
  <si>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</si>
  <si>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</si>
  <si>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</si>
  <si>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</si>
  <si>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</si>
  <si>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</si>
  <si>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Existencia de ganado vacuno</t>
  </si>
  <si>
    <t>Variación porcentual</t>
  </si>
  <si>
    <t>TOTAL</t>
  </si>
  <si>
    <t>Panamá Oeste</t>
  </si>
  <si>
    <t>Cuadro 2. VARIACIÓN PORCENTUAL DE LA EXISTENCIA DE GANADO VACUNO EN LA REPÚBLICA, SEGÚN PROVINCIA Y COMARCA
 INDÍGENA: AÑOS 2021-22</t>
  </si>
  <si>
    <t>(E) Cifras estimadas.</t>
  </si>
  <si>
    <t>2022 (E)</t>
  </si>
  <si>
    <t>-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</si>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</sst>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6" fillId="0" borderId="8" xfId="0" applyFont="1" applyFill="1" applyBorder="1" applyAlignment="1">
      <alignment horizontal="centerContinuous" vertical="center" wrapText="1"/>
    </xf>
    <xf numFmtId="0" fontId="6" fillId="0" borderId="6" xfId="0" applyFont="1" applyFill="1" applyBorder="1" applyAlignment="1">
      <alignment horizontal="centerContinuous" vertical="center" wrapText="1"/>
    </xf>
    <xf numFmtId="0" fontId="6" fillId="0" borderId="10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3" borderId="1" xfId="0" applyNumberFormat="1" applyFont="1" applyFill="1" applyBorder="1"/>
    <xf numFmtId="0" fontId="0" fillId="3" borderId="0" xfId="0" applyFill="1"/>
    <xf numFmtId="0" fontId="7" fillId="3" borderId="3" xfId="0" applyFont="1" applyFill="1" applyBorder="1"/>
    <xf numFmtId="3" fontId="7" fillId="3" borderId="2" xfId="0" applyNumberFormat="1" applyFont="1" applyFill="1" applyBorder="1"/>
    <xf numFmtId="3" fontId="4" fillId="3" borderId="0" xfId="36" applyNumberFormat="1" applyFont="1" applyFill="1" applyBorder="1" applyAlignment="1" applyProtection="1">
      <alignment horizontal="right"/>
    </xf>
    <xf numFmtId="0" fontId="7" fillId="3" borderId="0" xfId="0" applyFont="1" applyFill="1"/>
    <xf numFmtId="0" fontId="7" fillId="3" borderId="8" xfId="0" applyFont="1" applyFill="1" applyBorder="1"/>
    <xf numFmtId="3" fontId="7" fillId="3" borderId="6" xfId="0" applyNumberFormat="1" applyFont="1" applyFill="1" applyBorder="1"/>
    <xf numFmtId="3" fontId="4" fillId="3" borderId="6" xfId="36" applyNumberFormat="1" applyFont="1" applyFill="1" applyBorder="1" applyAlignment="1" applyProtection="1">
      <alignment horizontal="right"/>
    </xf>
    <xf numFmtId="164" fontId="7" fillId="3" borderId="10" xfId="0" applyNumberFormat="1" applyFont="1" applyFill="1" applyBorder="1"/>
    <xf numFmtId="0" fontId="6" fillId="3" borderId="7" xfId="0" applyFont="1" applyFill="1" applyBorder="1" applyAlignment="1">
      <alignment horizontal="center"/>
    </xf>
    <xf numFmtId="3" fontId="6" fillId="3" borderId="9" xfId="0" applyNumberFormat="1" applyFont="1" applyFill="1" applyBorder="1" applyAlignment="1">
      <alignment horizontal="right"/>
    </xf>
    <xf numFmtId="3" fontId="5" fillId="3" borderId="9" xfId="36" applyNumberFormat="1" applyFont="1" applyFill="1" applyBorder="1" applyAlignment="1" applyProtection="1">
      <alignment horizontal="right" wrapText="1"/>
    </xf>
    <xf numFmtId="164" fontId="6" fillId="3" borderId="1" xfId="0" applyNumberFormat="1" applyFont="1" applyFill="1" applyBorder="1" applyAlignment="1"/>
    <xf numFmtId="3" fontId="0" fillId="3" borderId="0" xfId="0" applyNumberFormat="1" applyFill="1"/>
    <xf numFmtId="0" fontId="6" fillId="2" borderId="4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justify"/>
    </xf>
    <xf numFmtId="0" fontId="7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42">
    <cellStyle name="Millares 2" xfId="2"/>
    <cellStyle name="Millares 2 2" xfId="40"/>
    <cellStyle name="Millares 2 3" xfId="37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 3" xfId="39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 3" xfId="38"/>
    <cellStyle name="Normal 30" xfId="32"/>
    <cellStyle name="Normal 31" xfId="31"/>
    <cellStyle name="Normal 32" xfId="36"/>
    <cellStyle name="Normal 33" xfId="5"/>
    <cellStyle name="Normal 33 2" xfId="41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6"/>
  <sheetViews>
    <sheetView tabSelected="1" topLeftCell="A10" zoomScale="85" zoomScaleNormal="85" workbookViewId="0">
      <selection activeCell="A18" sqref="A18"/>
    </sheetView>
  </sheetViews>
  <sheetFormatPr baseColWidth="10" defaultRowHeight="15" x14ac:dyDescent="0.25"/>
  <cols>
    <col min="1" max="1" width="30.42578125" customWidth="1"/>
    <col min="2" max="3" width="14.7109375" customWidth="1"/>
    <col min="4" max="4" width="14.28515625" customWidth="1"/>
  </cols>
  <sheetData>
    <row r="1" spans="1:18" ht="49.5" customHeight="1" x14ac:dyDescent="0.25">
      <c r="A1" s="1" t="s">
        <v>17</v>
      </c>
      <c r="B1" s="2"/>
      <c r="C1" s="2"/>
      <c r="D1" s="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9" customHeight="1" x14ac:dyDescent="0.25">
      <c r="A2" s="30" t="s">
        <v>0</v>
      </c>
      <c r="B2" s="32" t="s">
        <v>13</v>
      </c>
      <c r="C2" s="33"/>
      <c r="D2" s="34" t="s">
        <v>14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1.5" customHeight="1" x14ac:dyDescent="0.25">
      <c r="A3" s="31"/>
      <c r="B3" s="4">
        <v>2021</v>
      </c>
      <c r="C3" s="20" t="s">
        <v>19</v>
      </c>
      <c r="D3" s="3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34.700000000000003" customHeight="1" x14ac:dyDescent="0.25">
      <c r="A4" s="15" t="s">
        <v>15</v>
      </c>
      <c r="B4" s="16">
        <f>SUM(B5:B17)</f>
        <v>1509900</v>
      </c>
      <c r="C4" s="17">
        <f>SUM(C5:C17)</f>
        <v>1516774</v>
      </c>
      <c r="D4" s="18">
        <f>((C4/B4)-1)*100</f>
        <v>0.45526193787668312</v>
      </c>
      <c r="E4" s="1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34.700000000000003" customHeight="1" x14ac:dyDescent="0.25">
      <c r="A5" s="7" t="s">
        <v>1</v>
      </c>
      <c r="B5" s="8">
        <v>43100</v>
      </c>
      <c r="C5" s="9">
        <v>43336</v>
      </c>
      <c r="D5" s="5">
        <f>((C5/B5)-1)*100</f>
        <v>0.54756380510441183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34.700000000000003" customHeight="1" x14ac:dyDescent="0.25">
      <c r="A6" s="7" t="s">
        <v>2</v>
      </c>
      <c r="B6" s="8">
        <v>109400</v>
      </c>
      <c r="C6" s="9">
        <v>111927</v>
      </c>
      <c r="D6" s="5">
        <f t="shared" ref="D6:D17" si="0">((C6/B6)-1)*100</f>
        <v>2.3098720292504593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4.700000000000003" customHeight="1" x14ac:dyDescent="0.25">
      <c r="A7" s="7" t="s">
        <v>3</v>
      </c>
      <c r="B7" s="8">
        <v>74100</v>
      </c>
      <c r="C7" s="9">
        <v>71317</v>
      </c>
      <c r="D7" s="5">
        <f t="shared" si="0"/>
        <v>-3.7557354925775943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34.700000000000003" customHeight="1" x14ac:dyDescent="0.25">
      <c r="A8" s="7" t="s">
        <v>4</v>
      </c>
      <c r="B8" s="8">
        <v>312800</v>
      </c>
      <c r="C8" s="9">
        <v>311093</v>
      </c>
      <c r="D8" s="5">
        <f t="shared" si="0"/>
        <v>-0.54571611253196872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34.700000000000003" customHeight="1" x14ac:dyDescent="0.25">
      <c r="A9" s="7" t="s">
        <v>5</v>
      </c>
      <c r="B9" s="8">
        <v>246600</v>
      </c>
      <c r="C9" s="9">
        <v>268624</v>
      </c>
      <c r="D9" s="5">
        <f t="shared" si="0"/>
        <v>8.9310624493106339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34.700000000000003" customHeight="1" x14ac:dyDescent="0.25">
      <c r="A10" s="7" t="s">
        <v>6</v>
      </c>
      <c r="B10" s="8">
        <v>91600</v>
      </c>
      <c r="C10" s="9">
        <v>94121</v>
      </c>
      <c r="D10" s="5">
        <f>((C10/B10)-1)*100</f>
        <v>2.7521834061135397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34.700000000000003" customHeight="1" x14ac:dyDescent="0.25">
      <c r="A11" s="7" t="s">
        <v>7</v>
      </c>
      <c r="B11" s="8">
        <v>213800</v>
      </c>
      <c r="C11" s="9">
        <v>206273</v>
      </c>
      <c r="D11" s="5">
        <f t="shared" si="0"/>
        <v>-3.5205799812909278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34.700000000000003" customHeight="1" x14ac:dyDescent="0.25">
      <c r="A12" s="7" t="s">
        <v>8</v>
      </c>
      <c r="B12" s="8">
        <v>98800</v>
      </c>
      <c r="C12" s="9">
        <v>100630</v>
      </c>
      <c r="D12" s="5">
        <f t="shared" si="0"/>
        <v>1.852226720647776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34.700000000000003" customHeight="1" x14ac:dyDescent="0.25">
      <c r="A13" s="7" t="s">
        <v>16</v>
      </c>
      <c r="B13" s="8">
        <v>87100</v>
      </c>
      <c r="C13" s="9">
        <v>85080</v>
      </c>
      <c r="D13" s="5">
        <f t="shared" si="0"/>
        <v>-2.3191733639494783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34.700000000000003" customHeight="1" x14ac:dyDescent="0.25">
      <c r="A14" s="7" t="s">
        <v>9</v>
      </c>
      <c r="B14" s="8">
        <v>215200</v>
      </c>
      <c r="C14" s="9">
        <v>207553</v>
      </c>
      <c r="D14" s="5">
        <f t="shared" si="0"/>
        <v>-3.55343866171004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34.700000000000003" customHeight="1" x14ac:dyDescent="0.25">
      <c r="A15" s="7" t="s">
        <v>10</v>
      </c>
      <c r="B15" s="8">
        <v>100</v>
      </c>
      <c r="C15" s="9">
        <v>100</v>
      </c>
      <c r="D15" s="21" t="s">
        <v>20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34.700000000000003" customHeight="1" x14ac:dyDescent="0.25">
      <c r="A16" s="10" t="s">
        <v>11</v>
      </c>
      <c r="B16" s="8">
        <v>1400</v>
      </c>
      <c r="C16" s="9">
        <v>1400</v>
      </c>
      <c r="D16" s="21" t="s">
        <v>20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34.700000000000003" customHeight="1" x14ac:dyDescent="0.25">
      <c r="A17" s="11" t="s">
        <v>12</v>
      </c>
      <c r="B17" s="12">
        <v>15900</v>
      </c>
      <c r="C17" s="13">
        <v>15320</v>
      </c>
      <c r="D17" s="14">
        <f t="shared" si="0"/>
        <v>-3.647798742138364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5" customFormat="1" ht="21" customHeight="1" x14ac:dyDescent="0.25">
      <c r="A18" s="22" t="s">
        <v>21</v>
      </c>
      <c r="B18" s="23"/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s="28" customFormat="1" x14ac:dyDescent="0.25">
      <c r="A19" s="26" t="s">
        <v>18</v>
      </c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</sheetData>
  <mergeCells count="3">
    <mergeCell ref="A2:A3"/>
    <mergeCell ref="B2:C2"/>
    <mergeCell ref="D2:D3"/>
  </mergeCells>
  <printOptions horizontalCentered="1" verticalCentered="1"/>
  <pageMargins left="1.1023622047244095" right="0.9055118110236221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Vacuno 2</vt:lpstr>
      <vt:lpstr>'Cuadro Vacuno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JAVIER CASTILLO</cp:lastModifiedBy>
  <cp:lastPrinted>2023-11-13T13:59:40Z</cp:lastPrinted>
  <dcterms:created xsi:type="dcterms:W3CDTF">2023-10-06T18:12:32Z</dcterms:created>
  <dcterms:modified xsi:type="dcterms:W3CDTF">2023-11-14T16:29:46Z</dcterms:modified>
</cp:coreProperties>
</file>